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100" activeTab="0"/>
  </bookViews>
  <sheets>
    <sheet name="Период (2)" sheetId="1" r:id="rId1"/>
  </sheets>
  <definedNames>
    <definedName name="_xlnm.Print_Titles" localSheetId="0">'Период (2)'!$1:$6</definedName>
  </definedNames>
  <calcPr fullCalcOnLoad="1"/>
</workbook>
</file>

<file path=xl/sharedStrings.xml><?xml version="1.0" encoding="utf-8"?>
<sst xmlns="http://schemas.openxmlformats.org/spreadsheetml/2006/main" count="33" uniqueCount="32">
  <si>
    <t>Бр.</t>
  </si>
  <si>
    <t>ЕУ ФОНДОВИ</t>
  </si>
  <si>
    <t>во МКД</t>
  </si>
  <si>
    <t xml:space="preserve">ПЕРИОД НА РЕАЛИЗАЦИЈА </t>
  </si>
  <si>
    <t>во месеци</t>
  </si>
  <si>
    <t>КРЕДИТ</t>
  </si>
  <si>
    <t>извори на финасирање во МКД</t>
  </si>
  <si>
    <t>Структура во %</t>
  </si>
  <si>
    <t>БУЏЕТ НА РМ</t>
  </si>
  <si>
    <t>ДОНАЦИЈА</t>
  </si>
  <si>
    <t>ВКУПНО</t>
  </si>
  <si>
    <t>ПЛАНИРАНИ СРЕДСТВА</t>
  </si>
  <si>
    <t>БУЏЕТ НА ОГБ</t>
  </si>
  <si>
    <t>ЦЕНТАР ЗА РАЗВОЈ НА СКОПСКИ ПЛАНСКИ РЕГИОН</t>
  </si>
  <si>
    <t>БУЏЕТ НА ГРАД СКОПЈЕ</t>
  </si>
  <si>
    <t>ЈАВНИ НАБАВКИ</t>
  </si>
  <si>
    <t>Планирана активност</t>
  </si>
  <si>
    <t>Услуга „Интернет конекција за општинската администрација на ОГБ“</t>
  </si>
  <si>
    <t>Купување на софтверска лиценца за користење на податоци и информации за  деловните субјекти во општина Гази Баба</t>
  </si>
  <si>
    <t>Набавка на лиценци за компјутерски антивирус за  општинска администрација</t>
  </si>
  <si>
    <t>Набавка на софтверско решение за воведување на е-архива - според ИСО 15489 и систем на управување со записи и документи во DMS - document management system</t>
  </si>
  <si>
    <t>Набавка на тонери</t>
  </si>
  <si>
    <t xml:space="preserve">Набавка на дополнителна ИТ опрема и додатоци </t>
  </si>
  <si>
    <t>Аудио опрема</t>
  </si>
  <si>
    <t>Мрежно каблирање</t>
  </si>
  <si>
    <t>Набавка на принтери</t>
  </si>
  <si>
    <t>Нови лаптоп, десктоп компјутери, монитори и камери за видео стреаминг</t>
  </si>
  <si>
    <t>НАЦРТ ТРОШКОВНИК ЗА ИТ ЗА 2019г.</t>
  </si>
  <si>
    <t>Сервис и одржување на ИТ опрема за 2019</t>
  </si>
  <si>
    <t>Мобилна телефонија за 2019 и 2020 година</t>
  </si>
  <si>
    <t>Фиксна телефонија за 2020 и 2021 година</t>
  </si>
  <si>
    <t>Набавка на мрежна и сервер опрема со потребните софтверски лиценци</t>
  </si>
</sst>
</file>

<file path=xl/styles.xml><?xml version="1.0" encoding="utf-8"?>
<styleSheet xmlns="http://schemas.openxmlformats.org/spreadsheetml/2006/main">
  <numFmts count="2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ден&quot;\ #,##0;\-&quot;ден&quot;\ #,##0"/>
    <numFmt numFmtId="165" formatCode="&quot;ден&quot;\ #,##0;[Red]\-&quot;ден&quot;\ #,##0"/>
    <numFmt numFmtId="166" formatCode="&quot;ден&quot;\ #,##0.00;\-&quot;ден&quot;\ #,##0.00"/>
    <numFmt numFmtId="167" formatCode="&quot;ден&quot;\ #,##0.00;[Red]\-&quot;ден&quot;\ #,##0.00"/>
    <numFmt numFmtId="168" formatCode="_-&quot;ден&quot;\ * #,##0_-;\-&quot;ден&quot;\ * #,##0_-;_-&quot;ден&quot;\ * &quot;-&quot;_-;_-@_-"/>
    <numFmt numFmtId="169" formatCode="_-* #,##0_-;\-* #,##0_-;_-* &quot;-&quot;_-;_-@_-"/>
    <numFmt numFmtId="170" formatCode="_-&quot;ден&quot;\ * #,##0.00_-;\-&quot;ден&quot;\ * #,##0.00_-;_-&quot;ден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color indexed="5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66"/>
      <name val="Arial"/>
      <family val="2"/>
    </font>
    <font>
      <b/>
      <sz val="14"/>
      <color rgb="FF000066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Border="1" applyAlignment="1">
      <alignment wrapText="1"/>
    </xf>
    <xf numFmtId="4" fontId="4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4" fontId="5" fillId="30" borderId="0" xfId="0" applyNumberFormat="1" applyFont="1" applyFill="1" applyBorder="1" applyAlignment="1">
      <alignment wrapText="1"/>
    </xf>
    <xf numFmtId="4" fontId="2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31" borderId="10" xfId="0" applyNumberFormat="1" applyFont="1" applyFill="1" applyBorder="1" applyAlignment="1">
      <alignment horizontal="center" vertical="center" wrapText="1"/>
    </xf>
    <xf numFmtId="4" fontId="0" fillId="31" borderId="10" xfId="0" applyNumberFormat="1" applyFont="1" applyFill="1" applyBorder="1" applyAlignment="1">
      <alignment horizontal="center" vertical="center" textRotation="90" wrapText="1"/>
    </xf>
    <xf numFmtId="4" fontId="0" fillId="31" borderId="10" xfId="0" applyNumberFormat="1" applyFont="1" applyFill="1" applyBorder="1" applyAlignment="1">
      <alignment horizontal="center" vertical="center" wrapText="1"/>
    </xf>
    <xf numFmtId="3" fontId="0" fillId="32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wrapText="1"/>
    </xf>
    <xf numFmtId="4" fontId="39" fillId="0" borderId="10" xfId="0" applyNumberFormat="1" applyFont="1" applyBorder="1" applyAlignment="1">
      <alignment wrapText="1"/>
    </xf>
    <xf numFmtId="1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left" vertical="center" wrapText="1"/>
    </xf>
    <xf numFmtId="3" fontId="39" fillId="0" borderId="10" xfId="0" applyNumberFormat="1" applyFont="1" applyBorder="1" applyAlignment="1">
      <alignment horizontal="center" vertical="center" wrapText="1"/>
    </xf>
    <xf numFmtId="4" fontId="40" fillId="30" borderId="10" xfId="0" applyNumberFormat="1" applyFont="1" applyFill="1" applyBorder="1" applyAlignment="1">
      <alignment wrapText="1"/>
    </xf>
    <xf numFmtId="4" fontId="39" fillId="33" borderId="10" xfId="0" applyNumberFormat="1" applyFont="1" applyFill="1" applyBorder="1" applyAlignment="1">
      <alignment wrapText="1"/>
    </xf>
    <xf numFmtId="3" fontId="40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vertical="center" wrapText="1"/>
    </xf>
    <xf numFmtId="3" fontId="39" fillId="0" borderId="10" xfId="0" applyNumberFormat="1" applyFont="1" applyBorder="1" applyAlignment="1">
      <alignment horizontal="center" wrapText="1"/>
    </xf>
    <xf numFmtId="4" fontId="40" fillId="0" borderId="10" xfId="42" applyNumberFormat="1" applyFont="1" applyBorder="1" applyAlignment="1">
      <alignment wrapText="1"/>
    </xf>
    <xf numFmtId="4" fontId="40" fillId="30" borderId="10" xfId="42" applyNumberFormat="1" applyFont="1" applyFill="1" applyBorder="1" applyAlignment="1">
      <alignment wrapText="1"/>
    </xf>
    <xf numFmtId="4" fontId="39" fillId="0" borderId="10" xfId="0" applyNumberFormat="1" applyFont="1" applyBorder="1" applyAlignment="1">
      <alignment horizontal="center" wrapText="1"/>
    </xf>
    <xf numFmtId="4" fontId="39" fillId="0" borderId="10" xfId="0" applyNumberFormat="1" applyFont="1" applyBorder="1" applyAlignment="1">
      <alignment vertical="center" wrapText="1"/>
    </xf>
    <xf numFmtId="4" fontId="40" fillId="0" borderId="10" xfId="0" applyNumberFormat="1" applyFont="1" applyBorder="1" applyAlignment="1">
      <alignment wrapText="1"/>
    </xf>
    <xf numFmtId="4" fontId="40" fillId="30" borderId="10" xfId="57" applyNumberFormat="1" applyFont="1" applyFill="1" applyBorder="1" applyAlignment="1">
      <alignment wrapText="1"/>
    </xf>
    <xf numFmtId="4" fontId="9" fillId="0" borderId="11" xfId="0" applyNumberFormat="1" applyFont="1" applyBorder="1" applyAlignment="1">
      <alignment horizontal="center" vertical="center" textRotation="90" wrapText="1"/>
    </xf>
    <xf numFmtId="4" fontId="9" fillId="0" borderId="12" xfId="0" applyNumberFormat="1" applyFont="1" applyBorder="1" applyAlignment="1">
      <alignment horizontal="center" vertical="center" textRotation="90" wrapText="1"/>
    </xf>
    <xf numFmtId="4" fontId="9" fillId="0" borderId="13" xfId="0" applyNumberFormat="1" applyFont="1" applyBorder="1" applyAlignment="1">
      <alignment horizontal="center" vertical="center" textRotation="90" wrapText="1"/>
    </xf>
    <xf numFmtId="4" fontId="3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4" fontId="0" fillId="31" borderId="10" xfId="0" applyNumberFormat="1" applyFont="1" applyFill="1" applyBorder="1" applyAlignment="1">
      <alignment horizontal="center" vertical="center" wrapText="1"/>
    </xf>
    <xf numFmtId="4" fontId="2" fillId="31" borderId="10" xfId="0" applyNumberFormat="1" applyFont="1" applyFill="1" applyBorder="1" applyAlignment="1">
      <alignment horizontal="center" vertical="center" wrapText="1"/>
    </xf>
    <xf numFmtId="3" fontId="0" fillId="32" borderId="10" xfId="0" applyNumberFormat="1" applyFont="1" applyFill="1" applyBorder="1" applyAlignment="1">
      <alignment horizontal="center" vertical="center" textRotation="90" wrapText="1"/>
    </xf>
    <xf numFmtId="1" fontId="0" fillId="31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75" zoomScaleNormal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12" sqref="D12"/>
    </sheetView>
  </sheetViews>
  <sheetFormatPr defaultColWidth="9.140625" defaultRowHeight="12.75"/>
  <cols>
    <col min="1" max="1" width="5.140625" style="10" customWidth="1"/>
    <col min="2" max="2" width="116.8515625" style="9" customWidth="1"/>
    <col min="3" max="3" width="10.8515625" style="4" customWidth="1"/>
    <col min="4" max="4" width="19.421875" style="2" bestFit="1" customWidth="1"/>
    <col min="5" max="5" width="8.57421875" style="2" customWidth="1"/>
    <col min="6" max="6" width="9.140625" style="2" customWidth="1"/>
    <col min="7" max="7" width="8.140625" style="2" customWidth="1"/>
    <col min="8" max="8" width="13.28125" style="2" customWidth="1"/>
    <col min="9" max="9" width="9.8515625" style="2" customWidth="1"/>
    <col min="10" max="10" width="9.00390625" style="2" customWidth="1"/>
    <col min="11" max="11" width="19.421875" style="5" bestFit="1" customWidth="1"/>
    <col min="12" max="12" width="10.57421875" style="6" bestFit="1" customWidth="1"/>
    <col min="13" max="16384" width="9.140625" style="1" customWidth="1"/>
  </cols>
  <sheetData>
    <row r="1" spans="1:11" ht="12" customHeight="1">
      <c r="A1" s="34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23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1.25" customHeight="1">
      <c r="A3" s="8"/>
      <c r="B3" s="8"/>
      <c r="C3" s="3"/>
      <c r="D3" s="3"/>
      <c r="E3" s="3"/>
      <c r="F3" s="3"/>
      <c r="G3" s="3"/>
      <c r="H3" s="3"/>
      <c r="I3" s="3"/>
      <c r="J3" s="3"/>
      <c r="K3" s="3"/>
    </row>
    <row r="4" spans="1:12" ht="15.75" customHeight="1">
      <c r="A4" s="39" t="s">
        <v>0</v>
      </c>
      <c r="B4" s="37" t="s">
        <v>16</v>
      </c>
      <c r="C4" s="38" t="s">
        <v>3</v>
      </c>
      <c r="D4" s="37" t="s">
        <v>11</v>
      </c>
      <c r="E4" s="37"/>
      <c r="F4" s="37"/>
      <c r="G4" s="37"/>
      <c r="H4" s="37"/>
      <c r="I4" s="37"/>
      <c r="J4" s="37"/>
      <c r="K4" s="37"/>
      <c r="L4" s="31" t="s">
        <v>15</v>
      </c>
    </row>
    <row r="5" spans="1:12" s="7" customFormat="1" ht="68.25" customHeight="1">
      <c r="A5" s="39"/>
      <c r="B5" s="37"/>
      <c r="C5" s="38"/>
      <c r="D5" s="12" t="s">
        <v>12</v>
      </c>
      <c r="E5" s="12" t="s">
        <v>9</v>
      </c>
      <c r="F5" s="12" t="s">
        <v>8</v>
      </c>
      <c r="G5" s="12" t="s">
        <v>14</v>
      </c>
      <c r="H5" s="12" t="s">
        <v>13</v>
      </c>
      <c r="I5" s="12" t="s">
        <v>1</v>
      </c>
      <c r="J5" s="12" t="s">
        <v>5</v>
      </c>
      <c r="K5" s="12" t="s">
        <v>10</v>
      </c>
      <c r="L5" s="32"/>
    </row>
    <row r="6" spans="1:12" ht="14.25" customHeight="1">
      <c r="A6" s="11"/>
      <c r="B6" s="13"/>
      <c r="C6" s="14" t="s">
        <v>4</v>
      </c>
      <c r="D6" s="36" t="s">
        <v>6</v>
      </c>
      <c r="E6" s="36"/>
      <c r="F6" s="36"/>
      <c r="G6" s="36"/>
      <c r="H6" s="36"/>
      <c r="I6" s="36"/>
      <c r="J6" s="36"/>
      <c r="K6" s="13" t="s">
        <v>2</v>
      </c>
      <c r="L6" s="33"/>
    </row>
    <row r="7" spans="1:12" s="15" customFormat="1" ht="49.5" customHeight="1">
      <c r="A7" s="17">
        <v>1</v>
      </c>
      <c r="B7" s="18" t="s">
        <v>26</v>
      </c>
      <c r="C7" s="19"/>
      <c r="D7" s="16">
        <v>1500000</v>
      </c>
      <c r="E7" s="16"/>
      <c r="F7" s="16"/>
      <c r="G7" s="16"/>
      <c r="H7" s="16"/>
      <c r="I7" s="16"/>
      <c r="J7" s="16"/>
      <c r="K7" s="20">
        <f>SUM(D7:J7)</f>
        <v>1500000</v>
      </c>
      <c r="L7" s="27"/>
    </row>
    <row r="8" spans="1:12" s="15" customFormat="1" ht="49.5" customHeight="1">
      <c r="A8" s="17">
        <v>2</v>
      </c>
      <c r="B8" s="18" t="s">
        <v>31</v>
      </c>
      <c r="C8" s="19"/>
      <c r="D8" s="16">
        <v>1500000</v>
      </c>
      <c r="E8" s="16"/>
      <c r="F8" s="16"/>
      <c r="G8" s="16"/>
      <c r="H8" s="16"/>
      <c r="I8" s="16"/>
      <c r="J8" s="16"/>
      <c r="K8" s="20">
        <f>SUM(D8:J8)</f>
        <v>1500000</v>
      </c>
      <c r="L8" s="27"/>
    </row>
    <row r="9" spans="1:12" s="15" customFormat="1" ht="49.5" customHeight="1">
      <c r="A9" s="17">
        <v>3</v>
      </c>
      <c r="B9" s="18" t="s">
        <v>25</v>
      </c>
      <c r="C9" s="19"/>
      <c r="D9" s="16">
        <v>100000</v>
      </c>
      <c r="E9" s="16"/>
      <c r="F9" s="16"/>
      <c r="G9" s="16"/>
      <c r="H9" s="16"/>
      <c r="I9" s="16"/>
      <c r="J9" s="16"/>
      <c r="K9" s="20">
        <f>SUM(D9:J9)</f>
        <v>100000</v>
      </c>
      <c r="L9" s="27"/>
    </row>
    <row r="10" spans="1:12" s="15" customFormat="1" ht="49.5" customHeight="1">
      <c r="A10" s="17">
        <v>4</v>
      </c>
      <c r="B10" s="18" t="s">
        <v>21</v>
      </c>
      <c r="C10" s="19"/>
      <c r="D10" s="16">
        <v>500000</v>
      </c>
      <c r="E10" s="16"/>
      <c r="F10" s="16"/>
      <c r="G10" s="16"/>
      <c r="H10" s="16"/>
      <c r="I10" s="16"/>
      <c r="J10" s="16"/>
      <c r="K10" s="20">
        <f>SUM(D10:J10)</f>
        <v>500000</v>
      </c>
      <c r="L10" s="27"/>
    </row>
    <row r="11" spans="1:12" s="15" customFormat="1" ht="49.5" customHeight="1">
      <c r="A11" s="17">
        <v>5</v>
      </c>
      <c r="B11" s="18" t="s">
        <v>20</v>
      </c>
      <c r="C11" s="19"/>
      <c r="D11" s="21">
        <v>2000000</v>
      </c>
      <c r="E11" s="16"/>
      <c r="F11" s="16"/>
      <c r="G11" s="16"/>
      <c r="H11" s="16"/>
      <c r="I11" s="16"/>
      <c r="J11" s="16"/>
      <c r="K11" s="20">
        <f>SUM(D11:J11)</f>
        <v>2000000</v>
      </c>
      <c r="L11" s="27"/>
    </row>
    <row r="12" spans="1:12" s="15" customFormat="1" ht="49.5" customHeight="1">
      <c r="A12" s="17">
        <v>6</v>
      </c>
      <c r="B12" s="18" t="s">
        <v>18</v>
      </c>
      <c r="C12" s="22"/>
      <c r="D12" s="16">
        <v>120000</v>
      </c>
      <c r="E12" s="16"/>
      <c r="F12" s="16"/>
      <c r="G12" s="16"/>
      <c r="H12" s="16"/>
      <c r="I12" s="16"/>
      <c r="J12" s="16"/>
      <c r="K12" s="20">
        <f aca="true" t="shared" si="0" ref="K12:K17">SUM(D12:J12)</f>
        <v>120000</v>
      </c>
      <c r="L12" s="27"/>
    </row>
    <row r="13" spans="1:12" s="15" customFormat="1" ht="49.5" customHeight="1">
      <c r="A13" s="17">
        <v>7</v>
      </c>
      <c r="B13" s="18" t="s">
        <v>22</v>
      </c>
      <c r="C13" s="22"/>
      <c r="D13" s="16">
        <v>100000</v>
      </c>
      <c r="E13" s="16"/>
      <c r="F13" s="16"/>
      <c r="G13" s="16"/>
      <c r="H13" s="16"/>
      <c r="I13" s="16"/>
      <c r="J13" s="16"/>
      <c r="K13" s="20">
        <f t="shared" si="0"/>
        <v>100000</v>
      </c>
      <c r="L13" s="27"/>
    </row>
    <row r="14" spans="1:12" s="15" customFormat="1" ht="49.5" customHeight="1">
      <c r="A14" s="17">
        <v>8</v>
      </c>
      <c r="B14" s="18" t="s">
        <v>19</v>
      </c>
      <c r="C14" s="22"/>
      <c r="D14" s="16">
        <v>150000</v>
      </c>
      <c r="E14" s="16"/>
      <c r="F14" s="16"/>
      <c r="G14" s="16"/>
      <c r="H14" s="16"/>
      <c r="I14" s="16"/>
      <c r="J14" s="16"/>
      <c r="K14" s="20">
        <f t="shared" si="0"/>
        <v>150000</v>
      </c>
      <c r="L14" s="27"/>
    </row>
    <row r="15" spans="1:12" s="15" customFormat="1" ht="49.5" customHeight="1">
      <c r="A15" s="17">
        <v>9</v>
      </c>
      <c r="B15" s="18" t="s">
        <v>17</v>
      </c>
      <c r="C15" s="19"/>
      <c r="D15" s="16">
        <v>300000</v>
      </c>
      <c r="E15" s="16"/>
      <c r="F15" s="16"/>
      <c r="G15" s="16"/>
      <c r="H15" s="16"/>
      <c r="I15" s="16"/>
      <c r="J15" s="16"/>
      <c r="K15" s="20">
        <f t="shared" si="0"/>
        <v>300000</v>
      </c>
      <c r="L15" s="27"/>
    </row>
    <row r="16" spans="1:12" s="15" customFormat="1" ht="49.5" customHeight="1">
      <c r="A16" s="17">
        <v>10</v>
      </c>
      <c r="B16" s="18" t="s">
        <v>28</v>
      </c>
      <c r="C16" s="19"/>
      <c r="D16" s="16">
        <v>600000</v>
      </c>
      <c r="E16" s="16"/>
      <c r="F16" s="16"/>
      <c r="G16" s="16"/>
      <c r="H16" s="16"/>
      <c r="I16" s="16"/>
      <c r="J16" s="16"/>
      <c r="K16" s="20">
        <f t="shared" si="0"/>
        <v>600000</v>
      </c>
      <c r="L16" s="27"/>
    </row>
    <row r="17" spans="1:12" s="15" customFormat="1" ht="49.5" customHeight="1">
      <c r="A17" s="17">
        <v>11</v>
      </c>
      <c r="B17" s="18" t="s">
        <v>29</v>
      </c>
      <c r="C17" s="19"/>
      <c r="D17" s="16">
        <v>3000000</v>
      </c>
      <c r="E17" s="16"/>
      <c r="F17" s="16"/>
      <c r="G17" s="16"/>
      <c r="H17" s="16"/>
      <c r="I17" s="16"/>
      <c r="J17" s="16"/>
      <c r="K17" s="20">
        <f t="shared" si="0"/>
        <v>3000000</v>
      </c>
      <c r="L17" s="27"/>
    </row>
    <row r="18" spans="1:12" s="15" customFormat="1" ht="49.5" customHeight="1">
      <c r="A18" s="17">
        <v>12</v>
      </c>
      <c r="B18" s="18" t="s">
        <v>30</v>
      </c>
      <c r="C18" s="19"/>
      <c r="D18" s="16">
        <v>2000000</v>
      </c>
      <c r="E18" s="16"/>
      <c r="F18" s="16"/>
      <c r="G18" s="16"/>
      <c r="H18" s="16"/>
      <c r="I18" s="16"/>
      <c r="J18" s="16"/>
      <c r="K18" s="20">
        <f>SUM(D18:J18)</f>
        <v>2000000</v>
      </c>
      <c r="L18" s="27"/>
    </row>
    <row r="19" spans="1:12" s="15" customFormat="1" ht="49.5" customHeight="1">
      <c r="A19" s="17">
        <v>13</v>
      </c>
      <c r="B19" s="18" t="s">
        <v>23</v>
      </c>
      <c r="C19" s="19"/>
      <c r="D19" s="16">
        <v>100000</v>
      </c>
      <c r="E19" s="16"/>
      <c r="F19" s="16"/>
      <c r="G19" s="16"/>
      <c r="H19" s="16"/>
      <c r="I19" s="16"/>
      <c r="J19" s="16"/>
      <c r="K19" s="20">
        <f>SUM(D19:J19)</f>
        <v>100000</v>
      </c>
      <c r="L19" s="27"/>
    </row>
    <row r="20" spans="1:12" s="15" customFormat="1" ht="49.5" customHeight="1">
      <c r="A20" s="17">
        <v>14</v>
      </c>
      <c r="B20" s="18" t="s">
        <v>24</v>
      </c>
      <c r="C20" s="19"/>
      <c r="D20" s="16">
        <v>200000</v>
      </c>
      <c r="E20" s="16"/>
      <c r="F20" s="16"/>
      <c r="G20" s="16"/>
      <c r="H20" s="16"/>
      <c r="I20" s="16"/>
      <c r="J20" s="16"/>
      <c r="K20" s="20">
        <f>SUM(D20:J20)</f>
        <v>200000</v>
      </c>
      <c r="L20" s="27"/>
    </row>
    <row r="21" spans="1:12" s="15" customFormat="1" ht="49.5" customHeight="1">
      <c r="A21" s="17"/>
      <c r="B21" s="23" t="s">
        <v>10</v>
      </c>
      <c r="C21" s="24"/>
      <c r="D21" s="25">
        <f>SUM(D7:D20)</f>
        <v>12170000</v>
      </c>
      <c r="E21" s="25">
        <f aca="true" t="shared" si="1" ref="E21:J21">SUM(E7:E18)</f>
        <v>0</v>
      </c>
      <c r="F21" s="25">
        <f t="shared" si="1"/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26">
        <f>SUM(K7:K20)</f>
        <v>12170000</v>
      </c>
      <c r="L21" s="27"/>
    </row>
    <row r="22" spans="1:12" s="15" customFormat="1" ht="49.5" customHeight="1">
      <c r="A22" s="17"/>
      <c r="B22" s="28" t="s">
        <v>7</v>
      </c>
      <c r="C22" s="24"/>
      <c r="D22" s="29">
        <f>SUM(D21/$K$21)*100</f>
        <v>100</v>
      </c>
      <c r="E22" s="29">
        <f aca="true" t="shared" si="2" ref="E22:J22">SUM(E21/$K$21)*100</f>
        <v>0</v>
      </c>
      <c r="F22" s="29">
        <f t="shared" si="2"/>
        <v>0</v>
      </c>
      <c r="G22" s="29">
        <f>SUM(G21/$K$21)*100</f>
        <v>0</v>
      </c>
      <c r="H22" s="29">
        <f t="shared" si="2"/>
        <v>0</v>
      </c>
      <c r="I22" s="29">
        <f t="shared" si="2"/>
        <v>0</v>
      </c>
      <c r="J22" s="29">
        <f t="shared" si="2"/>
        <v>0</v>
      </c>
      <c r="K22" s="30"/>
      <c r="L22" s="27"/>
    </row>
  </sheetData>
  <sheetProtection/>
  <mergeCells count="7">
    <mergeCell ref="L4:L6"/>
    <mergeCell ref="A1:K2"/>
    <mergeCell ref="D6:J6"/>
    <mergeCell ref="D4:K4"/>
    <mergeCell ref="B4:B5"/>
    <mergeCell ref="C4:C5"/>
    <mergeCell ref="A4:A5"/>
  </mergeCells>
  <printOptions/>
  <pageMargins left="0.4724409448818898" right="0.2362204724409449" top="0.31496062992125984" bottom="0.2755905511811024" header="0.1968503937007874" footer="0.1968503937007874"/>
  <pageSetup horizontalDpi="200" verticalDpi="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sasho</dc:creator>
  <cp:keywords/>
  <dc:description/>
  <cp:lastModifiedBy>vraboten</cp:lastModifiedBy>
  <cp:lastPrinted>2018-07-13T13:46:47Z</cp:lastPrinted>
  <dcterms:created xsi:type="dcterms:W3CDTF">2009-11-20T07:40:59Z</dcterms:created>
  <dcterms:modified xsi:type="dcterms:W3CDTF">2018-09-05T06:27:11Z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1071</vt:i4>
  </property>
</Properties>
</file>